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493"/>
  </bookViews>
  <sheets>
    <sheet name="Calcolatore fino35kW" sheetId="1" r:id="rId1"/>
  </sheets>
  <definedNames>
    <definedName name="_xlnm.Print_Area" localSheetId="0">'Calcolatore fino35kW'!$A$1:$L$23</definedName>
  </definedNames>
  <calcPr calcId="14562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K9" i="1"/>
  <c r="F11" i="1"/>
  <c r="G11" i="1"/>
  <c r="H11" i="1"/>
  <c r="I11" i="1"/>
  <c r="J11" i="1"/>
  <c r="K11" i="1"/>
</calcChain>
</file>

<file path=xl/sharedStrings.xml><?xml version="1.0" encoding="utf-8"?>
<sst xmlns="http://schemas.openxmlformats.org/spreadsheetml/2006/main" count="31" uniqueCount="28">
  <si>
    <r>
      <t xml:space="preserve">CALCOLATORE INCENTIVO CONTO TERMICO PER POMPE DI CALORE ELETTRICHE DI POTENZA </t>
    </r>
    <r>
      <rPr>
        <b/>
        <sz val="16"/>
        <color indexed="10"/>
        <rFont val="Arial"/>
        <family val="2"/>
      </rPr>
      <t>INFERIORE O UGUALE A 35 kWt</t>
    </r>
  </si>
  <si>
    <t xml:space="preserve">Pompe di calore elettriche  Pn &lt;= 35 kW  </t>
  </si>
  <si>
    <t>Inserire dati</t>
  </si>
  <si>
    <t>→</t>
  </si>
  <si>
    <t>COP</t>
  </si>
  <si>
    <t>ZONE CLIMATICHE</t>
  </si>
  <si>
    <t>Ci</t>
  </si>
  <si>
    <t>Pn</t>
  </si>
  <si>
    <t>Zona climatica</t>
  </si>
  <si>
    <t>A</t>
  </si>
  <si>
    <t>B</t>
  </si>
  <si>
    <t>C</t>
  </si>
  <si>
    <t>D</t>
  </si>
  <si>
    <t>E</t>
  </si>
  <si>
    <t>F</t>
  </si>
  <si>
    <t>Incentivo/anno</t>
  </si>
  <si>
    <t>Anni erogazione</t>
  </si>
  <si>
    <t>Totale incentivo erogato (*)</t>
  </si>
  <si>
    <t xml:space="preserve"> (*) se inferiore a 5.000€ verrà erogato in un'unica rata</t>
  </si>
  <si>
    <r>
      <t xml:space="preserve">Valori del coefficiente di valorizzazione </t>
    </r>
    <r>
      <rPr>
        <b/>
        <sz val="10"/>
        <color indexed="10"/>
        <rFont val="Arial"/>
        <family val="2"/>
      </rPr>
      <t>Ci</t>
    </r>
    <r>
      <rPr>
        <b/>
        <sz val="10"/>
        <rFont val="Arial"/>
        <family val="2"/>
      </rPr>
      <t xml:space="preserve"> per alcune tipologie di pompe di calore elettriche di Pn</t>
    </r>
    <r>
      <rPr>
        <b/>
        <sz val="10"/>
        <color indexed="10"/>
        <rFont val="Arial"/>
        <family val="2"/>
      </rPr>
      <t xml:space="preserve"> inferiore o uguale a 35kWt</t>
    </r>
  </si>
  <si>
    <t>Tipologia</t>
  </si>
  <si>
    <t>aria/aria</t>
  </si>
  <si>
    <t>split/multisplit</t>
  </si>
  <si>
    <t>VRF/VRV</t>
  </si>
  <si>
    <t>aria/acqua</t>
  </si>
  <si>
    <t>acqua/aria</t>
  </si>
  <si>
    <t>acqua/acqua</t>
  </si>
  <si>
    <t>N.B. Per tipologie salamoia-acqua vedere Tabella 7, allegato II DM 16 febbraio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</si>
</sst>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€ &quot;* #,##0.00_-;&quot;-€ &quot;* #,##0.00_-;_-&quot;€ &quot;* \-??_-;_-@_-"/>
    <numFmt numFmtId="165" formatCode="_-&quot;€ &quot;* #,##0_-;&quot;-€ &quot;* #,##0_-;_-&quot;€ &quot;* \-??_-;_-@_-"/>
  </numFmts>
  <fonts count="18" x14ac:knownFonts="1">
    <font>
      <sz val="10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Arial"/>
      <family val="2"/>
    </font>
    <font>
      <b/>
      <sz val="12"/>
      <color indexed="30"/>
      <name val="Calibri"/>
      <family val="2"/>
    </font>
    <font>
      <sz val="12"/>
      <color indexed="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2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164" fontId="17" fillId="0" borderId="0" applyFill="0" applyBorder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Protection="1">
      <protection hidden="1"/>
    </xf>
    <xf numFmtId="0" fontId="5" fillId="0" borderId="3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 vertical="center"/>
      <protection hidden="1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/>
      <protection hidden="1"/>
    </xf>
    <xf numFmtId="0" fontId="6" fillId="0" borderId="10" xfId="0" applyFont="1" applyBorder="1" applyAlignment="1" applyProtection="1">
      <alignment horizontal="center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6" fillId="3" borderId="12" xfId="0" applyFont="1" applyFill="1" applyBorder="1" applyAlignment="1" applyProtection="1">
      <alignment horizontal="center"/>
      <protection hidden="1"/>
    </xf>
    <xf numFmtId="0" fontId="9" fillId="4" borderId="14" xfId="0" applyFont="1" applyFill="1" applyBorder="1" applyAlignment="1" applyProtection="1">
      <alignment horizontal="center" vertical="center"/>
      <protection hidden="1"/>
    </xf>
    <xf numFmtId="0" fontId="9" fillId="4" borderId="15" xfId="0" applyFont="1" applyFill="1" applyBorder="1" applyAlignment="1" applyProtection="1">
      <alignment horizontal="center" vertical="center"/>
      <protection hidden="1"/>
    </xf>
    <xf numFmtId="165" fontId="10" fillId="3" borderId="5" xfId="1" applyNumberFormat="1" applyFont="1" applyFill="1" applyBorder="1" applyAlignment="1" applyProtection="1">
      <alignment horizontal="center"/>
      <protection hidden="1"/>
    </xf>
    <xf numFmtId="0" fontId="11" fillId="3" borderId="5" xfId="0" applyFont="1" applyFill="1" applyBorder="1" applyAlignment="1" applyProtection="1">
      <alignment horizontal="center"/>
      <protection hidden="1"/>
    </xf>
    <xf numFmtId="165" fontId="12" fillId="3" borderId="5" xfId="0" applyNumberFormat="1" applyFont="1" applyFill="1" applyBorder="1" applyProtection="1">
      <protection hidden="1"/>
    </xf>
    <xf numFmtId="0" fontId="13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16" fillId="0" borderId="0" xfId="2" applyNumberFormat="1" applyFill="1" applyBorder="1" applyAlignment="1" applyProtection="1">
      <alignment horizontal="center" vertical="center" wrapText="1"/>
      <protection hidden="1"/>
    </xf>
    <xf numFmtId="0" fontId="0" fillId="0" borderId="18" xfId="0" applyFont="1" applyBorder="1" applyAlignment="1" applyProtection="1">
      <alignment horizontal="center"/>
      <protection hidden="1"/>
    </xf>
    <xf numFmtId="0" fontId="0" fillId="0" borderId="10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9" fillId="4" borderId="16" xfId="0" applyFont="1" applyFill="1" applyBorder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 wrapText="1"/>
      <protection hidden="1"/>
    </xf>
    <xf numFmtId="0" fontId="0" fillId="0" borderId="0" xfId="0" applyBorder="1" applyProtection="1">
      <protection hidden="1"/>
    </xf>
    <xf numFmtId="0" fontId="15" fillId="0" borderId="5" xfId="0" applyFont="1" applyBorder="1" applyAlignment="1" applyProtection="1">
      <alignment horizontal="center" vertical="center" wrapText="1"/>
      <protection hidden="1"/>
    </xf>
    <xf numFmtId="0" fontId="15" fillId="0" borderId="17" xfId="0" applyFont="1" applyBorder="1" applyAlignment="1" applyProtection="1">
      <alignment horizontal="center" vertical="center" wrapText="1"/>
      <protection hidden="1"/>
    </xf>
    <xf numFmtId="0" fontId="0" fillId="0" borderId="17" xfId="0" applyFont="1" applyBorder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horizontal="center"/>
      <protection hidden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showGridLines="0" showRowColHeaders="0" tabSelected="1" workbookViewId="0">
      <selection activeCell="E6" sqref="E6"/>
    </sheetView>
  </sheetViews>
  <sheetFormatPr defaultColWidth="9" defaultRowHeight="12.75" x14ac:dyDescent="0.2"/>
  <cols>
    <col min="1" max="1" width="5.28515625" style="1" customWidth="1"/>
    <col min="2" max="2" width="13" style="1" customWidth="1"/>
    <col min="3" max="3" width="9" style="1"/>
    <col min="4" max="4" width="12.140625" style="1" customWidth="1"/>
    <col min="5" max="5" width="16.28515625" style="1" customWidth="1"/>
    <col min="6" max="6" width="11.5703125" style="1" customWidth="1"/>
    <col min="7" max="7" width="11.42578125" style="1" customWidth="1"/>
    <col min="8" max="8" width="11.5703125" style="1" customWidth="1"/>
    <col min="9" max="9" width="10.85546875" style="1" customWidth="1"/>
    <col min="10" max="10" width="11.28515625" style="1" customWidth="1"/>
    <col min="11" max="11" width="12.28515625" style="1" customWidth="1"/>
    <col min="12" max="12" width="5.28515625" style="1" customWidth="1"/>
    <col min="13" max="16384" width="9" style="1"/>
  </cols>
  <sheetData>
    <row r="2" spans="2:11" ht="40.5" customHeight="1" x14ac:dyDescent="0.3">
      <c r="B2" s="26" t="s">
        <v>0</v>
      </c>
      <c r="C2" s="26"/>
      <c r="D2" s="26"/>
      <c r="E2" s="26"/>
      <c r="F2" s="26"/>
      <c r="G2" s="26"/>
      <c r="H2" s="26"/>
      <c r="I2" s="26"/>
      <c r="J2" s="26"/>
      <c r="K2" s="26"/>
    </row>
    <row r="4" spans="2:11" ht="27.75" customHeight="1" x14ac:dyDescent="0.2">
      <c r="D4" s="27" t="s">
        <v>1</v>
      </c>
      <c r="E4" s="27"/>
      <c r="F4" s="27"/>
      <c r="G4" s="27"/>
      <c r="H4" s="27"/>
      <c r="I4" s="27"/>
      <c r="J4" s="27"/>
      <c r="K4" s="27"/>
    </row>
    <row r="5" spans="2:11" ht="15" x14ac:dyDescent="0.2">
      <c r="B5" s="28" t="s">
        <v>2</v>
      </c>
      <c r="C5" s="2" t="s">
        <v>3</v>
      </c>
      <c r="D5" s="3" t="s">
        <v>4</v>
      </c>
      <c r="E5" s="4">
        <v>4.5</v>
      </c>
      <c r="F5" s="29" t="s">
        <v>5</v>
      </c>
      <c r="G5" s="29"/>
      <c r="H5" s="29"/>
      <c r="I5" s="29"/>
      <c r="J5" s="29"/>
      <c r="K5" s="29"/>
    </row>
    <row r="6" spans="2:11" ht="15" x14ac:dyDescent="0.2">
      <c r="B6" s="28"/>
      <c r="C6" s="5" t="s">
        <v>3</v>
      </c>
      <c r="D6" s="6" t="s">
        <v>6</v>
      </c>
      <c r="E6" s="4">
        <v>0.11</v>
      </c>
      <c r="F6" s="29"/>
      <c r="G6" s="29"/>
      <c r="H6" s="29"/>
      <c r="I6" s="29"/>
      <c r="J6" s="29"/>
      <c r="K6" s="29"/>
    </row>
    <row r="7" spans="2:11" ht="15" x14ac:dyDescent="0.25">
      <c r="B7" s="28"/>
      <c r="C7" s="7" t="s">
        <v>3</v>
      </c>
      <c r="D7" s="8" t="s">
        <v>7</v>
      </c>
      <c r="E7" s="4">
        <v>35</v>
      </c>
      <c r="F7" s="9">
        <v>600</v>
      </c>
      <c r="G7" s="9">
        <v>850</v>
      </c>
      <c r="H7" s="10">
        <v>1100</v>
      </c>
      <c r="I7" s="10">
        <v>1400</v>
      </c>
      <c r="J7" s="10">
        <v>1700</v>
      </c>
      <c r="K7" s="10">
        <v>1800</v>
      </c>
    </row>
    <row r="8" spans="2:11" ht="38.25" customHeight="1" x14ac:dyDescent="0.2">
      <c r="D8" s="30" t="s">
        <v>8</v>
      </c>
      <c r="E8" s="30"/>
      <c r="F8" s="11" t="s">
        <v>9</v>
      </c>
      <c r="G8" s="11" t="s">
        <v>10</v>
      </c>
      <c r="H8" s="12" t="s">
        <v>11</v>
      </c>
      <c r="I8" s="12" t="s">
        <v>12</v>
      </c>
      <c r="J8" s="12" t="s">
        <v>13</v>
      </c>
      <c r="K8" s="12" t="s">
        <v>14</v>
      </c>
    </row>
    <row r="9" spans="2:11" ht="15.75" x14ac:dyDescent="0.25">
      <c r="D9" s="31" t="s">
        <v>15</v>
      </c>
      <c r="E9" s="31"/>
      <c r="F9" s="13">
        <f t="shared" ref="F9:K9" si="0">((($E7*F$7)*(1-1/$E$5))*$E$6)</f>
        <v>1796.6666666666667</v>
      </c>
      <c r="G9" s="13">
        <f t="shared" si="0"/>
        <v>2545.2777777777778</v>
      </c>
      <c r="H9" s="13">
        <f t="shared" si="0"/>
        <v>3293.8888888888891</v>
      </c>
      <c r="I9" s="13">
        <f t="shared" si="0"/>
        <v>4192.2222222222217</v>
      </c>
      <c r="J9" s="13">
        <f t="shared" si="0"/>
        <v>5090.5555555555557</v>
      </c>
      <c r="K9" s="13">
        <f t="shared" si="0"/>
        <v>5390</v>
      </c>
    </row>
    <row r="10" spans="2:11" ht="15.75" x14ac:dyDescent="0.25">
      <c r="D10" s="31" t="s">
        <v>16</v>
      </c>
      <c r="E10" s="31"/>
      <c r="F10" s="14">
        <v>2</v>
      </c>
      <c r="G10" s="14">
        <v>2</v>
      </c>
      <c r="H10" s="14">
        <v>2</v>
      </c>
      <c r="I10" s="14">
        <v>2</v>
      </c>
      <c r="J10" s="14">
        <v>2</v>
      </c>
      <c r="K10" s="14">
        <v>2</v>
      </c>
    </row>
    <row r="11" spans="2:11" ht="15.75" x14ac:dyDescent="0.25">
      <c r="D11" s="31" t="s">
        <v>17</v>
      </c>
      <c r="E11" s="31"/>
      <c r="F11" s="15">
        <f t="shared" ref="F11:K11" si="1">F9*F10</f>
        <v>3593.3333333333335</v>
      </c>
      <c r="G11" s="15">
        <f t="shared" si="1"/>
        <v>5090.5555555555557</v>
      </c>
      <c r="H11" s="15">
        <f t="shared" si="1"/>
        <v>6587.7777777777783</v>
      </c>
      <c r="I11" s="15">
        <f t="shared" si="1"/>
        <v>8384.4444444444434</v>
      </c>
      <c r="J11" s="15">
        <f t="shared" si="1"/>
        <v>10181.111111111111</v>
      </c>
      <c r="K11" s="15">
        <f t="shared" si="1"/>
        <v>10780</v>
      </c>
    </row>
    <row r="12" spans="2:11" x14ac:dyDescent="0.2">
      <c r="D12" s="16" t="s">
        <v>18</v>
      </c>
      <c r="E12" s="16"/>
      <c r="F12" s="16"/>
      <c r="G12" s="16"/>
    </row>
    <row r="14" spans="2:11" ht="44.25" customHeight="1" x14ac:dyDescent="0.2">
      <c r="D14" s="32" t="s">
        <v>19</v>
      </c>
      <c r="E14" s="32"/>
      <c r="F14" s="32"/>
      <c r="G14" s="32"/>
      <c r="H14" s="33"/>
      <c r="I14" s="33"/>
      <c r="J14" s="33"/>
      <c r="K14" s="17"/>
    </row>
    <row r="15" spans="2:11" ht="28.5" customHeight="1" x14ac:dyDescent="0.2">
      <c r="D15" s="34" t="s">
        <v>20</v>
      </c>
      <c r="E15" s="34"/>
      <c r="F15" s="35" t="s">
        <v>6</v>
      </c>
      <c r="G15" s="35"/>
      <c r="H15" s="18"/>
      <c r="I15" s="18"/>
      <c r="J15" s="18"/>
    </row>
    <row r="16" spans="2:11" x14ac:dyDescent="0.2">
      <c r="D16" s="36" t="s">
        <v>21</v>
      </c>
      <c r="E16" s="19" t="s">
        <v>22</v>
      </c>
      <c r="F16" s="37">
        <v>0.06</v>
      </c>
      <c r="G16" s="37"/>
    </row>
    <row r="17" spans="4:7" x14ac:dyDescent="0.2">
      <c r="D17" s="36"/>
      <c r="E17" s="20" t="s">
        <v>23</v>
      </c>
      <c r="F17" s="37">
        <v>0.12</v>
      </c>
      <c r="G17" s="37"/>
    </row>
    <row r="18" spans="4:7" x14ac:dyDescent="0.2">
      <c r="D18" s="21" t="s">
        <v>24</v>
      </c>
      <c r="E18" s="22"/>
      <c r="F18" s="37">
        <v>0.11</v>
      </c>
      <c r="G18" s="37"/>
    </row>
    <row r="19" spans="4:7" x14ac:dyDescent="0.2">
      <c r="D19" s="21" t="s">
        <v>25</v>
      </c>
      <c r="E19" s="23"/>
      <c r="F19" s="37">
        <v>0.16</v>
      </c>
      <c r="G19" s="37"/>
    </row>
    <row r="20" spans="4:7" x14ac:dyDescent="0.2">
      <c r="D20" s="21" t="s">
        <v>26</v>
      </c>
      <c r="E20" s="24"/>
      <c r="F20" s="37">
        <v>0.16</v>
      </c>
      <c r="G20" s="37"/>
    </row>
    <row r="22" spans="4:7" x14ac:dyDescent="0.2">
      <c r="D22" s="25" t="s">
        <v>27</v>
      </c>
    </row>
  </sheetData>
  <sheetProtection password="C7B4" sheet="1" selectLockedCells="1"/>
  <mergeCells count="18">
    <mergeCell ref="D16:D17"/>
    <mergeCell ref="F16:G16"/>
    <mergeCell ref="F17:G17"/>
    <mergeCell ref="F18:G18"/>
    <mergeCell ref="F19:G19"/>
    <mergeCell ref="F20:G20"/>
    <mergeCell ref="D10:E10"/>
    <mergeCell ref="D11:E11"/>
    <mergeCell ref="D14:G14"/>
    <mergeCell ref="H14:J14"/>
    <mergeCell ref="D15:E15"/>
    <mergeCell ref="F15:G15"/>
    <mergeCell ref="B2:K2"/>
    <mergeCell ref="D4:K4"/>
    <mergeCell ref="B5:B7"/>
    <mergeCell ref="F5:K6"/>
    <mergeCell ref="D8:E8"/>
    <mergeCell ref="D9:E9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Calcolatore fino35kW</vt:lpstr>
      <vt:lpstr>'Calcolatore fino35kW'!Area_stampa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Francesca Linfozzi</dc:creator>
  <cp:lastModifiedBy>Giulia Francesca Linfozzi</cp:lastModifiedBy>
  <dcterms:created xsi:type="dcterms:W3CDTF">2016-09-30T13:40:42Z</dcterms:created>
  <dcterms:modified xsi:type="dcterms:W3CDTF">2016-09-30T13:40:42Z</dcterms:modified>
</cp:coreProperties>
</file>