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Calcolatore maggiore35kW" sheetId="1" r:id="rId1"/>
  </sheets>
  <calcPr calcId="145621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K9" i="1"/>
  <c r="F11" i="1"/>
  <c r="G11" i="1"/>
  <c r="H11" i="1"/>
  <c r="I11" i="1"/>
  <c r="J11" i="1"/>
  <c r="K11" i="1"/>
</calcChain>
</file>

<file path=xl/sharedStrings.xml><?xml version="1.0" encoding="utf-8"?>
<sst xmlns="http://schemas.openxmlformats.org/spreadsheetml/2006/main" count="31" uniqueCount="28">
  <si>
    <r>
      <t xml:space="preserve">CALCOLATORE INCENTIVO CONTO TERMICO PER POMPE DI CALORE ELETTRICHE DI </t>
    </r>
    <r>
      <rPr>
        <b/>
        <sz val="16"/>
        <color indexed="10"/>
        <rFont val="Arial"/>
        <family val="2"/>
      </rPr>
      <t>POTENZA MAGGIORE 35 kWt</t>
    </r>
  </si>
  <si>
    <t xml:space="preserve">Pompe di calore elettriche Pn maggiore di 35 kW </t>
  </si>
  <si>
    <t>Inserire dati</t>
  </si>
  <si>
    <t>→</t>
  </si>
  <si>
    <t>COP</t>
  </si>
  <si>
    <t>ZONE CLIMATICHE</t>
  </si>
  <si>
    <t>Ci</t>
  </si>
  <si>
    <t>Pn</t>
  </si>
  <si>
    <t>Zona climatica</t>
  </si>
  <si>
    <t>A</t>
  </si>
  <si>
    <t>B</t>
  </si>
  <si>
    <t>C</t>
  </si>
  <si>
    <t>D</t>
  </si>
  <si>
    <t>E</t>
  </si>
  <si>
    <t>F</t>
  </si>
  <si>
    <t>Incentivo/anno</t>
  </si>
  <si>
    <t>Anni erogazione</t>
  </si>
  <si>
    <t>Totale incentivo erogato (*)</t>
  </si>
  <si>
    <t>(*) se inferiore a 5.000€ verrà erogato in un'unica rata</t>
  </si>
  <si>
    <r>
      <t xml:space="preserve">Valori del coefficiente di valorizzazione </t>
    </r>
    <r>
      <rPr>
        <b/>
        <sz val="10"/>
        <color indexed="10"/>
        <rFont val="Arial"/>
        <family val="2"/>
      </rPr>
      <t>Ci</t>
    </r>
    <r>
      <rPr>
        <b/>
        <sz val="10"/>
        <rFont val="Arial"/>
        <family val="2"/>
      </rPr>
      <t xml:space="preserve"> per pompe di calore elettriche di Pn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maggiore </t>
    </r>
    <r>
      <rPr>
        <b/>
        <sz val="10"/>
        <rFont val="Arial"/>
        <family val="2"/>
      </rPr>
      <t>di 35kWt</t>
    </r>
  </si>
  <si>
    <t>Tipologia</t>
  </si>
  <si>
    <t>aria/aria</t>
  </si>
  <si>
    <t>split/multisplit</t>
  </si>
  <si>
    <t>VRF/VRV</t>
  </si>
  <si>
    <t>aria/acqua</t>
  </si>
  <si>
    <t>acqua/aria</t>
  </si>
  <si>
    <t>acqua/acqua</t>
  </si>
  <si>
    <t>Per tipologie salamoia-acqua vedere Tabella 7, allegato II DM 16 febbraio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</si>
</sst>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 &quot;* #,##0.00_-;&quot;-€ &quot;* #,##0.00_-;_-&quot;€ &quot;* \-??_-;_-@_-"/>
    <numFmt numFmtId="165" formatCode="_-&quot;€ &quot;* #,##0_-;&quot;-€ &quot;* #,##0_-;_-&quot;€ &quot;* \-??_-;_-@_-"/>
  </numFmts>
  <fonts count="20" x14ac:knownFonts="1">
    <font>
      <sz val="10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4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Arial"/>
      <family val="2"/>
    </font>
    <font>
      <b/>
      <sz val="12"/>
      <color indexed="30"/>
      <name val="Calibri"/>
      <family val="2"/>
    </font>
    <font>
      <sz val="12"/>
      <color indexed="8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</fills>
  <borders count="1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3">
    <xf numFmtId="0" fontId="0" fillId="0" borderId="0"/>
    <xf numFmtId="164" fontId="19" fillId="0" borderId="0" applyFill="0" applyBorder="0" applyAlignment="0" applyProtection="0"/>
    <xf numFmtId="0" fontId="18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Protection="1"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/>
      <protection hidden="1"/>
    </xf>
    <xf numFmtId="0" fontId="6" fillId="3" borderId="9" xfId="0" applyFont="1" applyFill="1" applyBorder="1" applyAlignment="1" applyProtection="1">
      <alignment horizontal="center"/>
      <protection hidden="1"/>
    </xf>
    <xf numFmtId="0" fontId="6" fillId="3" borderId="10" xfId="0" applyFont="1" applyFill="1" applyBorder="1" applyAlignment="1" applyProtection="1">
      <alignment horizontal="center"/>
      <protection hidden="1"/>
    </xf>
    <xf numFmtId="0" fontId="9" fillId="4" borderId="12" xfId="0" applyFont="1" applyFill="1" applyBorder="1" applyAlignment="1" applyProtection="1">
      <alignment horizontal="center" vertical="center"/>
      <protection hidden="1"/>
    </xf>
    <xf numFmtId="0" fontId="9" fillId="4" borderId="13" xfId="0" applyFont="1" applyFill="1" applyBorder="1" applyAlignment="1" applyProtection="1">
      <alignment horizontal="center" vertical="center"/>
      <protection hidden="1"/>
    </xf>
    <xf numFmtId="165" fontId="10" fillId="3" borderId="5" xfId="1" applyNumberFormat="1" applyFont="1" applyFill="1" applyBorder="1" applyAlignment="1" applyProtection="1">
      <alignment horizontal="center"/>
      <protection hidden="1"/>
    </xf>
    <xf numFmtId="0" fontId="11" fillId="3" borderId="5" xfId="0" applyFont="1" applyFill="1" applyBorder="1" applyAlignment="1" applyProtection="1">
      <alignment horizontal="center"/>
      <protection hidden="1"/>
    </xf>
    <xf numFmtId="165" fontId="12" fillId="3" borderId="16" xfId="0" applyNumberFormat="1" applyFont="1" applyFill="1" applyBorder="1" applyProtection="1">
      <protection hidden="1"/>
    </xf>
    <xf numFmtId="165" fontId="12" fillId="3" borderId="5" xfId="0" applyNumberFormat="1" applyFont="1" applyFill="1" applyBorder="1" applyProtection="1">
      <protection hidden="1"/>
    </xf>
    <xf numFmtId="0" fontId="14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protection hidden="1"/>
    </xf>
    <xf numFmtId="0" fontId="18" fillId="0" borderId="0" xfId="2" applyNumberFormat="1" applyFill="1" applyBorder="1" applyAlignment="1" applyProtection="1">
      <alignment horizontal="center" vertical="center" wrapText="1"/>
      <protection hidden="1"/>
    </xf>
    <xf numFmtId="0" fontId="0" fillId="0" borderId="5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0" fontId="9" fillId="4" borderId="14" xfId="0" applyFont="1" applyFill="1" applyBorder="1" applyAlignment="1" applyProtection="1">
      <alignment horizontal="center"/>
      <protection hidden="1"/>
    </xf>
    <xf numFmtId="0" fontId="9" fillId="4" borderId="15" xfId="0" applyFont="1" applyFill="1" applyBorder="1" applyAlignment="1" applyProtection="1">
      <alignment horizontal="center"/>
      <protection hidden="1"/>
    </xf>
    <xf numFmtId="0" fontId="13" fillId="0" borderId="17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wrapText="1"/>
      <protection hidden="1"/>
    </xf>
    <xf numFmtId="0" fontId="17" fillId="0" borderId="5" xfId="0" applyFont="1" applyBorder="1" applyAlignment="1" applyProtection="1">
      <alignment horizontal="center" vertical="center" wrapText="1"/>
      <protection hidden="1"/>
    </xf>
    <xf numFmtId="0" fontId="0" fillId="0" borderId="5" xfId="0" applyFont="1" applyBorder="1" applyAlignment="1" applyProtection="1">
      <alignment horizontal="center" vertic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showRowColHeaders="0" tabSelected="1" workbookViewId="0">
      <selection activeCell="E6" sqref="E6"/>
    </sheetView>
  </sheetViews>
  <sheetFormatPr defaultRowHeight="12.75" x14ac:dyDescent="0.2"/>
  <cols>
    <col min="1" max="1" width="4" customWidth="1"/>
    <col min="2" max="2" width="13" customWidth="1"/>
    <col min="4" max="4" width="12.140625" customWidth="1"/>
    <col min="5" max="5" width="16.28515625" customWidth="1"/>
    <col min="6" max="11" width="15.7109375" customWidth="1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40.5" customHeight="1" x14ac:dyDescent="0.3">
      <c r="A2" s="1"/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1"/>
    </row>
    <row r="3" spans="1:1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2.5" customHeight="1" x14ac:dyDescent="0.2">
      <c r="A4" s="1"/>
      <c r="B4" s="1"/>
      <c r="C4" s="1"/>
      <c r="D4" s="21" t="s">
        <v>1</v>
      </c>
      <c r="E4" s="21"/>
      <c r="F4" s="21"/>
      <c r="G4" s="21"/>
      <c r="H4" s="21"/>
      <c r="I4" s="21"/>
      <c r="J4" s="21"/>
      <c r="K4" s="21"/>
      <c r="L4" s="1"/>
    </row>
    <row r="5" spans="1:12" ht="18.75" x14ac:dyDescent="0.3">
      <c r="A5" s="1"/>
      <c r="B5" s="22" t="s">
        <v>2</v>
      </c>
      <c r="C5" s="2" t="s">
        <v>3</v>
      </c>
      <c r="D5" s="3" t="s">
        <v>4</v>
      </c>
      <c r="E5" s="4">
        <v>4.5</v>
      </c>
      <c r="F5" s="23" t="s">
        <v>5</v>
      </c>
      <c r="G5" s="23"/>
      <c r="H5" s="23"/>
      <c r="I5" s="23"/>
      <c r="J5" s="23"/>
      <c r="K5" s="23"/>
      <c r="L5" s="1"/>
    </row>
    <row r="6" spans="1:12" ht="18.75" x14ac:dyDescent="0.3">
      <c r="A6" s="1"/>
      <c r="B6" s="22"/>
      <c r="C6" s="2" t="s">
        <v>3</v>
      </c>
      <c r="D6" s="5" t="s">
        <v>6</v>
      </c>
      <c r="E6" s="4">
        <v>4.4999999999999998E-2</v>
      </c>
      <c r="F6" s="23"/>
      <c r="G6" s="23"/>
      <c r="H6" s="23"/>
      <c r="I6" s="23"/>
      <c r="J6" s="23"/>
      <c r="K6" s="23"/>
      <c r="L6" s="1"/>
    </row>
    <row r="7" spans="1:12" ht="18.75" x14ac:dyDescent="0.3">
      <c r="A7" s="1"/>
      <c r="B7" s="22"/>
      <c r="C7" s="2" t="s">
        <v>3</v>
      </c>
      <c r="D7" s="6" t="s">
        <v>7</v>
      </c>
      <c r="E7" s="4">
        <v>20</v>
      </c>
      <c r="F7" s="7">
        <v>600</v>
      </c>
      <c r="G7" s="7">
        <v>850</v>
      </c>
      <c r="H7" s="8">
        <v>1100</v>
      </c>
      <c r="I7" s="8">
        <v>1400</v>
      </c>
      <c r="J7" s="8">
        <v>1700</v>
      </c>
      <c r="K7" s="8">
        <v>1800</v>
      </c>
      <c r="L7" s="1"/>
    </row>
    <row r="8" spans="1:12" ht="28.5" customHeight="1" x14ac:dyDescent="0.2">
      <c r="A8" s="1"/>
      <c r="B8" s="1"/>
      <c r="C8" s="1"/>
      <c r="D8" s="24" t="s">
        <v>8</v>
      </c>
      <c r="E8" s="24"/>
      <c r="F8" s="9" t="s">
        <v>9</v>
      </c>
      <c r="G8" s="9" t="s">
        <v>10</v>
      </c>
      <c r="H8" s="10" t="s">
        <v>11</v>
      </c>
      <c r="I8" s="10" t="s">
        <v>12</v>
      </c>
      <c r="J8" s="10" t="s">
        <v>13</v>
      </c>
      <c r="K8" s="10" t="s">
        <v>14</v>
      </c>
      <c r="L8" s="1"/>
    </row>
    <row r="9" spans="1:12" ht="15.75" x14ac:dyDescent="0.25">
      <c r="A9" s="1"/>
      <c r="B9" s="1"/>
      <c r="C9" s="1"/>
      <c r="D9" s="25" t="s">
        <v>15</v>
      </c>
      <c r="E9" s="25"/>
      <c r="F9" s="11">
        <f t="shared" ref="F9:K9" si="0">((($E7*F$7)*(1-1/$E$5))*$E$6)</f>
        <v>420</v>
      </c>
      <c r="G9" s="11">
        <f t="shared" si="0"/>
        <v>595</v>
      </c>
      <c r="H9" s="11">
        <f t="shared" si="0"/>
        <v>770.00000000000011</v>
      </c>
      <c r="I9" s="11">
        <f t="shared" si="0"/>
        <v>980</v>
      </c>
      <c r="J9" s="11">
        <f t="shared" si="0"/>
        <v>1190</v>
      </c>
      <c r="K9" s="11">
        <f t="shared" si="0"/>
        <v>1260</v>
      </c>
      <c r="L9" s="1"/>
    </row>
    <row r="10" spans="1:12" ht="15.75" x14ac:dyDescent="0.25">
      <c r="A10" s="1"/>
      <c r="B10" s="1"/>
      <c r="C10" s="1"/>
      <c r="D10" s="25" t="s">
        <v>16</v>
      </c>
      <c r="E10" s="25"/>
      <c r="F10" s="12">
        <v>5</v>
      </c>
      <c r="G10" s="12">
        <v>5</v>
      </c>
      <c r="H10" s="12">
        <v>5</v>
      </c>
      <c r="I10" s="12">
        <v>5</v>
      </c>
      <c r="J10" s="12">
        <v>5</v>
      </c>
      <c r="K10" s="12">
        <v>5</v>
      </c>
      <c r="L10" s="1"/>
    </row>
    <row r="11" spans="1:12" ht="15.75" x14ac:dyDescent="0.25">
      <c r="A11" s="1"/>
      <c r="B11" s="1"/>
      <c r="C11" s="1"/>
      <c r="D11" s="26" t="s">
        <v>17</v>
      </c>
      <c r="E11" s="26"/>
      <c r="F11" s="13">
        <f t="shared" ref="F11:K11" si="1">F9*F10</f>
        <v>2100</v>
      </c>
      <c r="G11" s="13">
        <f t="shared" si="1"/>
        <v>2975</v>
      </c>
      <c r="H11" s="14">
        <f t="shared" si="1"/>
        <v>3850.0000000000005</v>
      </c>
      <c r="I11" s="14">
        <f t="shared" si="1"/>
        <v>4900</v>
      </c>
      <c r="J11" s="14">
        <f t="shared" si="1"/>
        <v>5950</v>
      </c>
      <c r="K11" s="14">
        <f t="shared" si="1"/>
        <v>6300</v>
      </c>
      <c r="L11" s="1"/>
    </row>
    <row r="12" spans="1:12" ht="24" customHeight="1" x14ac:dyDescent="0.2">
      <c r="A12" s="1"/>
      <c r="B12" s="1"/>
      <c r="C12" s="1"/>
      <c r="D12" s="27" t="s">
        <v>18</v>
      </c>
      <c r="E12" s="27"/>
      <c r="F12" s="27"/>
      <c r="G12" s="27"/>
      <c r="H12" s="1"/>
      <c r="I12" s="1"/>
      <c r="J12" s="1"/>
      <c r="K12" s="1"/>
      <c r="L12" s="1"/>
    </row>
    <row r="13" spans="1:12" x14ac:dyDescent="0.2">
      <c r="A13" s="1"/>
      <c r="B13" s="1"/>
      <c r="C13" s="15"/>
      <c r="D13" s="1"/>
      <c r="E13" s="1"/>
      <c r="F13" s="1"/>
      <c r="G13" s="1"/>
      <c r="H13" s="1"/>
      <c r="I13" s="1"/>
      <c r="J13" s="1"/>
      <c r="K13" s="1"/>
      <c r="L13" s="1"/>
    </row>
    <row r="14" spans="1:12" ht="36.75" customHeight="1" x14ac:dyDescent="0.2">
      <c r="A14" s="1"/>
      <c r="B14" s="1"/>
      <c r="C14" s="16"/>
      <c r="D14" s="28" t="s">
        <v>19</v>
      </c>
      <c r="E14" s="28"/>
      <c r="F14" s="28"/>
      <c r="G14" s="28"/>
      <c r="H14" s="28"/>
      <c r="I14" s="17"/>
      <c r="J14" s="17"/>
      <c r="K14" s="16"/>
      <c r="L14" s="1"/>
    </row>
    <row r="15" spans="1:12" ht="26.25" customHeight="1" x14ac:dyDescent="0.2">
      <c r="A15" s="1"/>
      <c r="B15" s="1"/>
      <c r="C15" s="1"/>
      <c r="D15" s="29" t="s">
        <v>20</v>
      </c>
      <c r="E15" s="29"/>
      <c r="F15" s="29"/>
      <c r="G15" s="29" t="s">
        <v>6</v>
      </c>
      <c r="H15" s="29"/>
      <c r="I15" s="18"/>
      <c r="J15" s="18"/>
      <c r="K15" s="1"/>
      <c r="L15" s="1"/>
    </row>
    <row r="16" spans="1:12" x14ac:dyDescent="0.2">
      <c r="A16" s="1"/>
      <c r="B16" s="1"/>
      <c r="C16" s="1"/>
      <c r="D16" s="30" t="s">
        <v>21</v>
      </c>
      <c r="E16" s="31" t="s">
        <v>22</v>
      </c>
      <c r="F16" s="31"/>
      <c r="G16" s="32">
        <v>4.4999999999999998E-2</v>
      </c>
      <c r="H16" s="32"/>
      <c r="I16" s="1"/>
      <c r="J16" s="1"/>
      <c r="K16" s="1"/>
      <c r="L16" s="1"/>
    </row>
    <row r="17" spans="1:12" x14ac:dyDescent="0.2">
      <c r="A17" s="1"/>
      <c r="B17" s="1"/>
      <c r="C17" s="1"/>
      <c r="D17" s="30"/>
      <c r="E17" s="31" t="s">
        <v>23</v>
      </c>
      <c r="F17" s="31"/>
      <c r="G17" s="32">
        <v>4.4999999999999998E-2</v>
      </c>
      <c r="H17" s="32"/>
      <c r="I17" s="1"/>
      <c r="J17" s="1"/>
      <c r="K17" s="1"/>
      <c r="L17" s="1"/>
    </row>
    <row r="18" spans="1:12" x14ac:dyDescent="0.2">
      <c r="A18" s="1"/>
      <c r="B18" s="1"/>
      <c r="C18" s="1"/>
      <c r="D18" s="19" t="s">
        <v>24</v>
      </c>
      <c r="E18" s="33"/>
      <c r="F18" s="33"/>
      <c r="G18" s="32">
        <v>4.4999999999999998E-2</v>
      </c>
      <c r="H18" s="32"/>
      <c r="I18" s="1"/>
      <c r="J18" s="1"/>
      <c r="K18" s="1"/>
      <c r="L18" s="1"/>
    </row>
    <row r="19" spans="1:12" x14ac:dyDescent="0.2">
      <c r="A19" s="1"/>
      <c r="B19" s="1"/>
      <c r="C19" s="1"/>
      <c r="D19" s="19" t="s">
        <v>25</v>
      </c>
      <c r="E19" s="33"/>
      <c r="F19" s="33"/>
      <c r="G19" s="32">
        <v>5.5E-2</v>
      </c>
      <c r="H19" s="32"/>
      <c r="I19" s="1"/>
      <c r="J19" s="1"/>
      <c r="K19" s="1"/>
      <c r="L19" s="1"/>
    </row>
    <row r="20" spans="1:12" x14ac:dyDescent="0.2">
      <c r="A20" s="1"/>
      <c r="B20" s="1"/>
      <c r="C20" s="1"/>
      <c r="D20" s="19" t="s">
        <v>26</v>
      </c>
      <c r="E20" s="33"/>
      <c r="F20" s="33"/>
      <c r="G20" s="32">
        <v>5.5E-2</v>
      </c>
      <c r="H20" s="32"/>
      <c r="I20" s="1"/>
      <c r="J20" s="1"/>
      <c r="K20" s="1"/>
      <c r="L20" s="1"/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">
      <c r="A22" s="1"/>
      <c r="B22" s="1"/>
      <c r="C22" s="1"/>
      <c r="D22" s="1" t="s">
        <v>27</v>
      </c>
      <c r="E22" s="1"/>
      <c r="F22" s="1"/>
      <c r="G22" s="1"/>
      <c r="H22" s="1"/>
      <c r="I22" s="1"/>
      <c r="J22" s="1"/>
      <c r="K22" s="1"/>
      <c r="L22" s="1"/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sheetProtection password="C7B4" sheet="1" selectLockedCells="1"/>
  <mergeCells count="23">
    <mergeCell ref="E19:F19"/>
    <mergeCell ref="G19:H19"/>
    <mergeCell ref="E20:F20"/>
    <mergeCell ref="G20:H20"/>
    <mergeCell ref="D16:D17"/>
    <mergeCell ref="E16:F16"/>
    <mergeCell ref="G16:H16"/>
    <mergeCell ref="E17:F17"/>
    <mergeCell ref="G17:H17"/>
    <mergeCell ref="E18:F18"/>
    <mergeCell ref="G18:H18"/>
    <mergeCell ref="D10:E10"/>
    <mergeCell ref="D11:E11"/>
    <mergeCell ref="D12:G12"/>
    <mergeCell ref="D14:H14"/>
    <mergeCell ref="D15:F15"/>
    <mergeCell ref="G15:H15"/>
    <mergeCell ref="B2:K2"/>
    <mergeCell ref="D4:K4"/>
    <mergeCell ref="B5:B7"/>
    <mergeCell ref="F5:K6"/>
    <mergeCell ref="D8:E8"/>
    <mergeCell ref="D9:E9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Calcolatore maggiore35kW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Francesca Linfozzi</dc:creator>
  <cp:lastModifiedBy>Giulia Francesca Linfozzi</cp:lastModifiedBy>
  <dcterms:created xsi:type="dcterms:W3CDTF">2016-09-30T13:41:18Z</dcterms:created>
  <dcterms:modified xsi:type="dcterms:W3CDTF">2016-09-30T13:41:18Z</dcterms:modified>
</cp:coreProperties>
</file>